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FINAL\"/>
    </mc:Choice>
  </mc:AlternateContent>
  <xr:revisionPtr revIDLastSave="0" documentId="13_ncr:1_{34F59AFF-6245-416B-91BD-A3A0B0325CC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dresy míst plnění" sheetId="4" r:id="rId1"/>
    <sheet name="Rozdělovník vozide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3" l="1"/>
  <c r="P5" i="3"/>
  <c r="P6" i="3"/>
  <c r="P7" i="3"/>
  <c r="P8" i="3"/>
  <c r="P9" i="3"/>
  <c r="P10" i="3"/>
  <c r="P11" i="3"/>
  <c r="P12" i="3"/>
  <c r="P13" i="3"/>
  <c r="P3" i="3" l="1"/>
  <c r="P14" i="3" l="1"/>
</calcChain>
</file>

<file path=xl/sharedStrings.xml><?xml version="1.0" encoding="utf-8"?>
<sst xmlns="http://schemas.openxmlformats.org/spreadsheetml/2006/main" count="163" uniqueCount="53">
  <si>
    <t>Místo plnění</t>
  </si>
  <si>
    <t>Organizační jednotka Zadavatele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</si>
  <si>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</si>
  <si>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</si>
  <si>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</si>
  <si>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</si>
  <si>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</si>
  <si>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</si>
  <si>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 xml:space="preserve">Generální ředitelství </t>
  </si>
  <si>
    <t>Technická specifikace vozidel</t>
  </si>
  <si>
    <t>CELKEM</t>
  </si>
  <si>
    <t>-</t>
  </si>
  <si>
    <t>Rozdělovník vozidel</t>
  </si>
  <si>
    <t>Centrum sdílených služeb</t>
  </si>
  <si>
    <t>Centrum technicky a diagnostiky</t>
  </si>
  <si>
    <t>Hasičský záchranný sbor</t>
  </si>
  <si>
    <t>Stavební správa západ</t>
  </si>
  <si>
    <t>Generální ředitelství</t>
  </si>
  <si>
    <t>Správa železniční geodézie</t>
  </si>
  <si>
    <t>Správa železniční telematiky</t>
  </si>
  <si>
    <t>Příloha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</si>
  <si>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</si>
  <si>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</si>
  <si>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</si>
  <si>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</si>
  <si>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</si>
  <si>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</si>
  <si>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</si>
  <si>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</si>
  <si>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</si>
  <si>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UV 1A double cab 2+3+KLPL</t>
  </si>
  <si>
    <t>1j</t>
  </si>
  <si>
    <t>1k</t>
  </si>
  <si>
    <t>UV 2A 3+LPR</t>
  </si>
  <si>
    <t>UV 2B 3+3+LPR</t>
  </si>
  <si>
    <t>UV 2C 3+3+LPRN</t>
  </si>
  <si>
    <t>UV 2D 3+3+3+LPR</t>
  </si>
  <si>
    <t>UV 2E 3+LPV</t>
  </si>
  <si>
    <t>UV 2F 3+3+LPV</t>
  </si>
  <si>
    <t>UV 2G 3+3+LPR_SSZ</t>
  </si>
  <si>
    <t>UV 3A 3+VLPR</t>
  </si>
  <si>
    <t>UV 3B 3+3+VLPR</t>
  </si>
  <si>
    <t xml:space="preserve">UV 4A 3+LPV5T </t>
  </si>
  <si>
    <t xml:space="preserve">Malletova 2363/10, 190 00 Praha 9 </t>
  </si>
  <si>
    <t>areál Florenc, Pod Výtopnou, 186 00 Praha 8</t>
  </si>
  <si>
    <t xml:space="preserve">Chodovská 1430/3a, 141 00 Praha </t>
  </si>
  <si>
    <t>Kounicova 26, 611 43 Brno</t>
  </si>
  <si>
    <t>U Fotochemy 259, 501 01 Hradec Králové</t>
  </si>
  <si>
    <t>Muglinovská 1038/5, 702 00 Ostrava</t>
  </si>
  <si>
    <t>Sušická 1168/23, 326 00 Plzeň</t>
  </si>
  <si>
    <t>Václavkova 169/1, 160 00 Praha 6</t>
  </si>
  <si>
    <t>Adresy míst plnění</t>
  </si>
  <si>
    <t>Nádražní bez čp., 412 01 Litoměřice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</si>
</sst>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Verdana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  <font>
      <sz val="8"/>
      <color theme="0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B5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1" tint="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" fontId="6" fillId="3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 wrapText="1"/>
    </xf>
    <xf numFmtId="0" fontId="8" fillId="0" borderId="0" xfId="0" applyFont="1"/>
    <xf numFmtId="0" fontId="3" fillId="4" borderId="0" xfId="0" applyFont="1" applyFill="1" applyAlignment="1">
      <alignment wrapText="1"/>
    </xf>
    <xf numFmtId="0" fontId="7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wrapText="1"/>
    </xf>
    <xf numFmtId="0" fontId="3" fillId="3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9" fillId="2" borderId="1" xfId="0" applyFont="1" applyFill="1" applyBorder="1"/>
    <xf numFmtId="49" fontId="5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 wrapText="1"/>
    </xf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7" fillId="6" borderId="2" xfId="0" applyFont="1" applyFill="1" applyBorder="1" applyAlignment="1">
      <alignment horizontal="center"/>
    </xf>
    <xf numFmtId="0" fontId="7" fillId="6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2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2A562-4BC0-4AED-9A4C-DE4D75B46B52}">
  <dimension ref="A1:B26"/>
  <sheetViews>
    <sheetView tabSelected="1" workbookViewId="0">
      <selection activeCell="A20" sqref="A20"/>
    </sheetView>
  </sheetViews>
  <sheetFormatPr defaultColWidth="27.125" defaultRowHeight="12.75" x14ac:dyDescent="0.2"/>
  <cols>
    <col min="1" max="1" width="32.625" style="1" customWidth="1"/>
    <col min="2" max="2" width="38" style="15" customWidth="1"/>
  </cols>
  <sheetData>
    <row r="1" spans="1:2" ht="15" x14ac:dyDescent="0.2">
      <c r="A1" s="16" t="s">
        <v>51</v>
      </c>
      <c r="B1" s="13"/>
    </row>
    <row r="2" spans="1:2" x14ac:dyDescent="0.2">
      <c r="A2" s="17" t="s">
        <v>1</v>
      </c>
      <c r="B2" s="18" t="s">
        <v>0</v>
      </c>
    </row>
    <row r="3" spans="1:2" x14ac:dyDescent="0.2">
      <c r="A3" s="3" t="s">
        <v>13</v>
      </c>
      <c r="B3" s="4" t="s">
        <v>44</v>
      </c>
    </row>
    <row r="4" spans="1:2" x14ac:dyDescent="0.2">
      <c r="A4" s="3" t="s">
        <v>14</v>
      </c>
      <c r="B4" s="4" t="s">
        <v>43</v>
      </c>
    </row>
    <row r="5" spans="1:2" x14ac:dyDescent="0.2">
      <c r="A5" s="3" t="s">
        <v>8</v>
      </c>
      <c r="B5" s="4" t="s">
        <v>44</v>
      </c>
    </row>
    <row r="6" spans="1:2" x14ac:dyDescent="0.2">
      <c r="A6" s="3" t="s">
        <v>15</v>
      </c>
      <c r="B6" s="4" t="s">
        <v>45</v>
      </c>
    </row>
    <row r="7" spans="1:2" x14ac:dyDescent="0.2">
      <c r="A7" s="3" t="s">
        <v>2</v>
      </c>
      <c r="B7" s="4" t="s">
        <v>46</v>
      </c>
    </row>
    <row r="8" spans="1:2" x14ac:dyDescent="0.2">
      <c r="A8" s="3" t="s">
        <v>3</v>
      </c>
      <c r="B8" s="4" t="s">
        <v>47</v>
      </c>
    </row>
    <row r="9" spans="1:2" x14ac:dyDescent="0.2">
      <c r="A9" s="3" t="s">
        <v>4</v>
      </c>
      <c r="B9" s="4" t="s">
        <v>48</v>
      </c>
    </row>
    <row r="10" spans="1:2" x14ac:dyDescent="0.2">
      <c r="A10" s="3" t="s">
        <v>5</v>
      </c>
      <c r="B10" s="4" t="s">
        <v>49</v>
      </c>
    </row>
    <row r="11" spans="1:2" x14ac:dyDescent="0.2">
      <c r="A11" s="3" t="s">
        <v>7</v>
      </c>
      <c r="B11" s="4" t="s">
        <v>52</v>
      </c>
    </row>
    <row r="12" spans="1:2" x14ac:dyDescent="0.2">
      <c r="A12" s="3" t="s">
        <v>16</v>
      </c>
      <c r="B12" s="4" t="s">
        <v>44</v>
      </c>
    </row>
    <row r="13" spans="1:2" x14ac:dyDescent="0.2">
      <c r="A13" s="3" t="s">
        <v>18</v>
      </c>
      <c r="B13" s="4" t="s">
        <v>50</v>
      </c>
    </row>
    <row r="14" spans="1:2" x14ac:dyDescent="0.2">
      <c r="A14" s="3" t="s">
        <v>19</v>
      </c>
      <c r="B14" s="4" t="s">
        <v>44</v>
      </c>
    </row>
    <row r="15" spans="1:2" x14ac:dyDescent="0.2">
      <c r="A15" s="2"/>
      <c r="B15" s="14"/>
    </row>
    <row r="16" spans="1:2" x14ac:dyDescent="0.2">
      <c r="A16"/>
      <c r="B16" s="12"/>
    </row>
    <row r="17" spans="1:2" x14ac:dyDescent="0.2">
      <c r="A17"/>
      <c r="B17" s="12"/>
    </row>
    <row r="18" spans="1:2" x14ac:dyDescent="0.2">
      <c r="A18"/>
      <c r="B18" s="12"/>
    </row>
    <row r="19" spans="1:2" x14ac:dyDescent="0.2">
      <c r="A19"/>
      <c r="B19" s="12"/>
    </row>
    <row r="20" spans="1:2" x14ac:dyDescent="0.2">
      <c r="A20"/>
      <c r="B20" s="12"/>
    </row>
    <row r="21" spans="1:2" x14ac:dyDescent="0.2">
      <c r="A21"/>
      <c r="B21" s="12"/>
    </row>
    <row r="22" spans="1:2" x14ac:dyDescent="0.2">
      <c r="A22"/>
      <c r="B22" s="12"/>
    </row>
    <row r="23" spans="1:2" x14ac:dyDescent="0.2">
      <c r="A23"/>
      <c r="B23" s="12"/>
    </row>
    <row r="24" spans="1:2" x14ac:dyDescent="0.2">
      <c r="A24"/>
      <c r="B24" s="12"/>
    </row>
    <row r="25" spans="1:2" x14ac:dyDescent="0.2">
      <c r="A25"/>
      <c r="B25" s="12"/>
    </row>
    <row r="26" spans="1:2" x14ac:dyDescent="0.2">
      <c r="A26"/>
      <c r="B26" s="1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"/>
  <sheetViews>
    <sheetView workbookViewId="0">
      <selection activeCell="A3" sqref="A3"/>
    </sheetView>
  </sheetViews>
  <sheetFormatPr defaultRowHeight="12.75" x14ac:dyDescent="0.2"/>
  <cols>
    <col min="1" max="1" width="28.625" style="1" bestFit="1" customWidth="1"/>
    <col min="2" max="2" width="10.25" style="1" bestFit="1" customWidth="1"/>
    <col min="3" max="3" width="8.5" style="1" bestFit="1" customWidth="1"/>
    <col min="4" max="4" width="10.5" style="1" bestFit="1" customWidth="1"/>
    <col min="5" max="5" width="9" style="1"/>
    <col min="6" max="6" width="9.375" style="1" bestFit="1" customWidth="1"/>
    <col min="7" max="12" width="9" style="1"/>
    <col min="13" max="13" width="8.125" style="1" bestFit="1" customWidth="1"/>
    <col min="14" max="14" width="8.75" style="1" bestFit="1" customWidth="1"/>
    <col min="15" max="15" width="9.375" style="1" bestFit="1" customWidth="1"/>
    <col min="16" max="16" width="8.25" style="1" bestFit="1" customWidth="1"/>
    <col min="17" max="16384" width="9" style="1"/>
  </cols>
  <sheetData>
    <row r="1" spans="1:16" ht="18" x14ac:dyDescent="0.25">
      <c r="A1" s="5" t="s">
        <v>12</v>
      </c>
      <c r="B1" s="5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spans="1:16" ht="51" x14ac:dyDescent="0.2">
      <c r="A2" s="6" t="s">
        <v>9</v>
      </c>
      <c r="B2" s="6" t="s">
        <v>20</v>
      </c>
      <c r="C2" s="6" t="s">
        <v>13</v>
      </c>
      <c r="D2" s="6" t="s">
        <v>14</v>
      </c>
      <c r="E2" s="6" t="s">
        <v>17</v>
      </c>
      <c r="F2" s="6" t="s">
        <v>15</v>
      </c>
      <c r="G2" s="6" t="s">
        <v>2</v>
      </c>
      <c r="H2" s="6" t="s">
        <v>3</v>
      </c>
      <c r="I2" s="6" t="s">
        <v>4</v>
      </c>
      <c r="J2" s="6" t="s">
        <v>5</v>
      </c>
      <c r="K2" s="6" t="s">
        <v>6</v>
      </c>
      <c r="L2" s="6" t="s">
        <v>7</v>
      </c>
      <c r="M2" s="6" t="s">
        <v>16</v>
      </c>
      <c r="N2" s="6" t="s">
        <v>18</v>
      </c>
      <c r="O2" s="6" t="s">
        <v>19</v>
      </c>
      <c r="P2" s="7" t="s">
        <v>10</v>
      </c>
    </row>
    <row r="3" spans="1:16" x14ac:dyDescent="0.2">
      <c r="A3" t="s">
        <v>30</v>
      </c>
      <c r="B3" t="s">
        <v>21</v>
      </c>
      <c r="C3" s="8" t="s">
        <v>11</v>
      </c>
      <c r="D3" s="8" t="s">
        <v>11</v>
      </c>
      <c r="E3" s="8">
        <v>1</v>
      </c>
      <c r="F3" s="8">
        <v>10</v>
      </c>
      <c r="G3" s="8">
        <v>7</v>
      </c>
      <c r="H3" s="8" t="s">
        <v>11</v>
      </c>
      <c r="I3" s="8">
        <v>7</v>
      </c>
      <c r="J3" s="8">
        <v>10</v>
      </c>
      <c r="K3" s="8">
        <v>6</v>
      </c>
      <c r="L3" s="8">
        <v>2</v>
      </c>
      <c r="M3" s="8" t="s">
        <v>11</v>
      </c>
      <c r="N3" s="8" t="s">
        <v>11</v>
      </c>
      <c r="O3" s="8" t="s">
        <v>11</v>
      </c>
      <c r="P3" s="9">
        <f>SUM(C3:D3,E3,F3:I3,J3:L3,M3:O3)</f>
        <v>43</v>
      </c>
    </row>
    <row r="4" spans="1:16" x14ac:dyDescent="0.2">
      <c r="A4" s="10" t="s">
        <v>33</v>
      </c>
      <c r="B4" s="10" t="s">
        <v>22</v>
      </c>
      <c r="C4" s="11" t="s">
        <v>11</v>
      </c>
      <c r="D4" s="11" t="s">
        <v>11</v>
      </c>
      <c r="E4" s="11" t="s">
        <v>11</v>
      </c>
      <c r="F4" s="11" t="s">
        <v>11</v>
      </c>
      <c r="G4" s="11">
        <v>1</v>
      </c>
      <c r="H4" s="11" t="s">
        <v>11</v>
      </c>
      <c r="I4" s="11" t="s">
        <v>11</v>
      </c>
      <c r="J4" s="11" t="s">
        <v>11</v>
      </c>
      <c r="K4" s="11" t="s">
        <v>11</v>
      </c>
      <c r="L4" s="11" t="s">
        <v>11</v>
      </c>
      <c r="M4" s="11" t="s">
        <v>11</v>
      </c>
      <c r="N4" s="11" t="s">
        <v>11</v>
      </c>
      <c r="O4" s="11" t="s">
        <v>11</v>
      </c>
      <c r="P4" s="9">
        <f t="shared" ref="P4:P13" si="0">SUM(C4:D4,E4,F4:I4,J4:L4,M4:O4)</f>
        <v>1</v>
      </c>
    </row>
    <row r="5" spans="1:16" x14ac:dyDescent="0.2">
      <c r="A5" t="s">
        <v>34</v>
      </c>
      <c r="B5" t="s">
        <v>23</v>
      </c>
      <c r="C5" s="8">
        <v>1</v>
      </c>
      <c r="D5" s="8">
        <v>7</v>
      </c>
      <c r="E5" s="8" t="s">
        <v>11</v>
      </c>
      <c r="F5" s="8">
        <v>3</v>
      </c>
      <c r="G5" s="8">
        <v>4</v>
      </c>
      <c r="H5" s="8">
        <v>6</v>
      </c>
      <c r="I5" s="8">
        <v>19</v>
      </c>
      <c r="J5" s="8">
        <v>19</v>
      </c>
      <c r="K5" s="8">
        <v>19</v>
      </c>
      <c r="L5" s="8">
        <v>9</v>
      </c>
      <c r="M5" s="8" t="s">
        <v>11</v>
      </c>
      <c r="N5" s="8">
        <v>10</v>
      </c>
      <c r="O5" s="8">
        <v>1</v>
      </c>
      <c r="P5" s="9">
        <f t="shared" si="0"/>
        <v>98</v>
      </c>
    </row>
    <row r="6" spans="1:16" x14ac:dyDescent="0.2">
      <c r="A6" s="10" t="s">
        <v>35</v>
      </c>
      <c r="B6" s="10" t="s">
        <v>24</v>
      </c>
      <c r="C6" s="11"/>
      <c r="D6" s="11">
        <v>1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9">
        <f t="shared" si="0"/>
        <v>1</v>
      </c>
    </row>
    <row r="7" spans="1:16" x14ac:dyDescent="0.2">
      <c r="A7" t="s">
        <v>36</v>
      </c>
      <c r="B7" t="s">
        <v>25</v>
      </c>
      <c r="C7" s="8" t="s">
        <v>11</v>
      </c>
      <c r="D7" s="8" t="s">
        <v>11</v>
      </c>
      <c r="E7" s="8" t="s">
        <v>11</v>
      </c>
      <c r="F7" s="8" t="s">
        <v>11</v>
      </c>
      <c r="G7" s="8">
        <v>2</v>
      </c>
      <c r="H7" s="8" t="s">
        <v>11</v>
      </c>
      <c r="I7" s="8">
        <v>3</v>
      </c>
      <c r="J7" s="8" t="s">
        <v>11</v>
      </c>
      <c r="K7" s="8" t="s">
        <v>11</v>
      </c>
      <c r="L7" s="8" t="s">
        <v>11</v>
      </c>
      <c r="M7" s="8" t="s">
        <v>11</v>
      </c>
      <c r="N7" s="8" t="s">
        <v>11</v>
      </c>
      <c r="O7" s="8" t="s">
        <v>11</v>
      </c>
      <c r="P7" s="9">
        <f t="shared" si="0"/>
        <v>5</v>
      </c>
    </row>
    <row r="8" spans="1:16" x14ac:dyDescent="0.2">
      <c r="A8" s="10" t="s">
        <v>37</v>
      </c>
      <c r="B8" s="10" t="s">
        <v>26</v>
      </c>
      <c r="C8" s="11" t="s">
        <v>11</v>
      </c>
      <c r="D8" s="11" t="s">
        <v>11</v>
      </c>
      <c r="E8" s="11" t="s">
        <v>11</v>
      </c>
      <c r="F8" s="11" t="s">
        <v>11</v>
      </c>
      <c r="G8" s="11">
        <v>1</v>
      </c>
      <c r="H8" s="11" t="s">
        <v>11</v>
      </c>
      <c r="I8" s="11" t="s">
        <v>11</v>
      </c>
      <c r="J8" s="11" t="s">
        <v>11</v>
      </c>
      <c r="K8" s="11" t="s">
        <v>11</v>
      </c>
      <c r="L8" s="11" t="s">
        <v>11</v>
      </c>
      <c r="M8" s="11" t="s">
        <v>11</v>
      </c>
      <c r="N8" s="11" t="s">
        <v>11</v>
      </c>
      <c r="O8" s="11" t="s">
        <v>11</v>
      </c>
      <c r="P8" s="9">
        <f t="shared" si="0"/>
        <v>1</v>
      </c>
    </row>
    <row r="9" spans="1:16" x14ac:dyDescent="0.2">
      <c r="A9" t="s">
        <v>38</v>
      </c>
      <c r="B9" t="s">
        <v>27</v>
      </c>
      <c r="C9" s="8" t="s">
        <v>11</v>
      </c>
      <c r="D9" s="8" t="s">
        <v>11</v>
      </c>
      <c r="E9" s="8" t="s">
        <v>11</v>
      </c>
      <c r="F9" s="8" t="s">
        <v>11</v>
      </c>
      <c r="G9" s="8">
        <v>1</v>
      </c>
      <c r="H9" s="8" t="s">
        <v>11</v>
      </c>
      <c r="I9" s="8">
        <v>6</v>
      </c>
      <c r="J9" s="8" t="s">
        <v>11</v>
      </c>
      <c r="K9" s="8" t="s">
        <v>11</v>
      </c>
      <c r="L9" s="8" t="s">
        <v>11</v>
      </c>
      <c r="M9" s="8" t="s">
        <v>11</v>
      </c>
      <c r="N9" s="8" t="s">
        <v>11</v>
      </c>
      <c r="O9" s="8" t="s">
        <v>11</v>
      </c>
      <c r="P9" s="9">
        <f t="shared" si="0"/>
        <v>7</v>
      </c>
    </row>
    <row r="10" spans="1:16" x14ac:dyDescent="0.2">
      <c r="A10" s="10" t="s">
        <v>39</v>
      </c>
      <c r="B10" s="10" t="s">
        <v>28</v>
      </c>
      <c r="C10" s="11" t="s">
        <v>11</v>
      </c>
      <c r="D10" s="11" t="s">
        <v>11</v>
      </c>
      <c r="E10" s="11" t="s">
        <v>11</v>
      </c>
      <c r="F10" s="11" t="s">
        <v>11</v>
      </c>
      <c r="G10" s="11" t="s">
        <v>11</v>
      </c>
      <c r="H10" s="11" t="s">
        <v>11</v>
      </c>
      <c r="I10" s="11" t="s">
        <v>11</v>
      </c>
      <c r="J10" s="11" t="s">
        <v>11</v>
      </c>
      <c r="K10" s="11" t="s">
        <v>11</v>
      </c>
      <c r="L10" s="11" t="s">
        <v>11</v>
      </c>
      <c r="M10" s="11">
        <v>1</v>
      </c>
      <c r="N10" s="11" t="s">
        <v>11</v>
      </c>
      <c r="O10" s="11" t="s">
        <v>11</v>
      </c>
      <c r="P10" s="9">
        <f t="shared" si="0"/>
        <v>1</v>
      </c>
    </row>
    <row r="11" spans="1:16" x14ac:dyDescent="0.2">
      <c r="A11" t="s">
        <v>40</v>
      </c>
      <c r="B11" t="s">
        <v>29</v>
      </c>
      <c r="C11" s="8" t="s">
        <v>11</v>
      </c>
      <c r="D11" s="8">
        <v>1</v>
      </c>
      <c r="E11" s="8">
        <v>1</v>
      </c>
      <c r="F11" s="8">
        <v>2</v>
      </c>
      <c r="G11" s="8" t="s">
        <v>11</v>
      </c>
      <c r="H11" s="8" t="s">
        <v>11</v>
      </c>
      <c r="I11" s="8">
        <v>3</v>
      </c>
      <c r="J11" s="8">
        <v>2</v>
      </c>
      <c r="K11" s="8" t="s">
        <v>11</v>
      </c>
      <c r="L11" s="8" t="s">
        <v>11</v>
      </c>
      <c r="M11" s="8" t="s">
        <v>11</v>
      </c>
      <c r="N11" s="8" t="s">
        <v>11</v>
      </c>
      <c r="O11" s="8" t="s">
        <v>11</v>
      </c>
      <c r="P11" s="9">
        <f t="shared" si="0"/>
        <v>9</v>
      </c>
    </row>
    <row r="12" spans="1:16" x14ac:dyDescent="0.2">
      <c r="A12" s="10" t="s">
        <v>41</v>
      </c>
      <c r="B12" s="10" t="s">
        <v>31</v>
      </c>
      <c r="C12" s="11" t="s">
        <v>11</v>
      </c>
      <c r="D12" s="11" t="s">
        <v>11</v>
      </c>
      <c r="E12" s="11" t="s">
        <v>11</v>
      </c>
      <c r="F12" s="11" t="s">
        <v>11</v>
      </c>
      <c r="G12" s="11" t="s">
        <v>11</v>
      </c>
      <c r="H12" s="11">
        <v>13</v>
      </c>
      <c r="I12" s="11" t="s">
        <v>11</v>
      </c>
      <c r="J12" s="11">
        <v>2</v>
      </c>
      <c r="K12" s="11" t="s">
        <v>11</v>
      </c>
      <c r="L12" s="11">
        <v>1</v>
      </c>
      <c r="M12" s="11" t="s">
        <v>11</v>
      </c>
      <c r="N12" s="11" t="s">
        <v>11</v>
      </c>
      <c r="O12" s="11" t="s">
        <v>11</v>
      </c>
      <c r="P12" s="9">
        <f t="shared" si="0"/>
        <v>16</v>
      </c>
    </row>
    <row r="13" spans="1:16" x14ac:dyDescent="0.2">
      <c r="A13" t="s">
        <v>42</v>
      </c>
      <c r="B13" t="s">
        <v>32</v>
      </c>
      <c r="C13" s="8" t="s">
        <v>11</v>
      </c>
      <c r="D13" s="8" t="s">
        <v>11</v>
      </c>
      <c r="E13" s="8" t="s">
        <v>11</v>
      </c>
      <c r="F13" s="8" t="s">
        <v>11</v>
      </c>
      <c r="G13" s="8" t="s">
        <v>11</v>
      </c>
      <c r="H13" s="8" t="s">
        <v>11</v>
      </c>
      <c r="I13" s="8" t="s">
        <v>11</v>
      </c>
      <c r="J13" s="8" t="s">
        <v>11</v>
      </c>
      <c r="K13" s="8" t="s">
        <v>11</v>
      </c>
      <c r="L13" s="8">
        <v>1</v>
      </c>
      <c r="M13" s="8" t="s">
        <v>11</v>
      </c>
      <c r="N13" s="8" t="s">
        <v>11</v>
      </c>
      <c r="O13" s="8" t="s">
        <v>11</v>
      </c>
      <c r="P13" s="9">
        <f t="shared" si="0"/>
        <v>1</v>
      </c>
    </row>
    <row r="14" spans="1:16" x14ac:dyDescent="0.2">
      <c r="A14" s="22" t="s">
        <v>10</v>
      </c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1">
        <f>SUM(P3:P13)</f>
        <v>183</v>
      </c>
    </row>
  </sheetData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38B787-C7AB-453F-B5F5-E3C02B3FBDDC}">
  <ds:schemaRefs>
    <ds:schemaRef ds:uri="f1839e10-598a-4326-b45e-a3906e1c6961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d571fd9a-d05d-4f06-948d-b5b0994e40f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7D4B54-D976-4126-9553-9E503B88E9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8B104-B33F-4219-8212-2CCF15B13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Adresy míst plnění</vt:lpstr>
      <vt:lpstr>Rozdělovník vozidel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Dudková Petra, Mgr.</dc:creator>
  <cp:lastModifiedBy>Oupický Petr</cp:lastModifiedBy>
  <cp:lastPrinted>2023-01-02T11:11:48Z</cp:lastPrinted>
  <dcterms:created xsi:type="dcterms:W3CDTF">2021-10-13T06:25:05Z</dcterms:created>
  <dcterms:modified xsi:type="dcterms:W3CDTF">2024-04-22T10:51:11Z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